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2026\Goi thau sua chua\Kiem dinh full 2026\yeu cau chao gia\"/>
    </mc:Choice>
  </mc:AlternateContent>
  <xr:revisionPtr revIDLastSave="0" documentId="13_ncr:1_{5D7F9C12-5CD7-47AA-8B74-8F631E46B2F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Bảng kê thiết bị y tế bệnh viện" sheetId="1" r:id="rId1"/>
  </sheets>
  <definedNames>
    <definedName name="_xlnm._FilterDatabase" localSheetId="0" hidden="1">'Bảng kê thiết bị y tế bệnh viện'!$C$1:$C$51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0" i="1" l="1"/>
  <c r="D28" i="1"/>
  <c r="E28" i="1" s="1"/>
  <c r="D23" i="1"/>
  <c r="E23" i="1" s="1"/>
  <c r="D41" i="1" l="1"/>
  <c r="E41" i="1" s="1"/>
  <c r="D18" i="1"/>
  <c r="E18" i="1" s="1"/>
  <c r="D9" i="1"/>
  <c r="E9" i="1" s="1"/>
  <c r="D5" i="1"/>
  <c r="E5" i="1" s="1"/>
  <c r="D50" i="1" s="1"/>
</calcChain>
</file>

<file path=xl/sharedStrings.xml><?xml version="1.0" encoding="utf-8"?>
<sst xmlns="http://schemas.openxmlformats.org/spreadsheetml/2006/main" count="150" uniqueCount="102">
  <si>
    <t>STT</t>
  </si>
  <si>
    <t>Tên thiết bị</t>
  </si>
  <si>
    <t>Model</t>
  </si>
  <si>
    <t>Số lượng</t>
  </si>
  <si>
    <t>I</t>
  </si>
  <si>
    <t>NHÓM MÁY LỌC THẬN</t>
  </si>
  <si>
    <t>Máy</t>
  </si>
  <si>
    <t>Máy lọc thận nhân tạo</t>
  </si>
  <si>
    <t>Dialog</t>
  </si>
  <si>
    <t>Diamax</t>
  </si>
  <si>
    <t>Surdial 55 Plus</t>
  </si>
  <si>
    <t>II</t>
  </si>
  <si>
    <t>NHÓM MÁY THỞ</t>
  </si>
  <si>
    <t>Máy thở</t>
  </si>
  <si>
    <t>CARAT II Pro</t>
  </si>
  <si>
    <t>Elisa 300 / 600</t>
  </si>
  <si>
    <t>NT3000</t>
  </si>
  <si>
    <t>VFS-510</t>
  </si>
  <si>
    <t>Evita 300 / 600</t>
  </si>
  <si>
    <t>Các model khác (TV-100, Savina, Lyra...)</t>
  </si>
  <si>
    <t>III</t>
  </si>
  <si>
    <t>NHÓM GÂY MÊ &amp; PHẪU THUẬT</t>
  </si>
  <si>
    <t>Máy phá rung tim</t>
  </si>
  <si>
    <t>D-100, TEC-5631, TEC-5521K</t>
  </si>
  <si>
    <t>Máy gây mê giúp thở</t>
  </si>
  <si>
    <t>Care station A1 620, Blease, Aspire</t>
  </si>
  <si>
    <t>Máy cắt đốt / Dao mổ điện</t>
  </si>
  <si>
    <t>BOWA, Tom 411, Vio, Harmonic...</t>
  </si>
  <si>
    <t>IV</t>
  </si>
  <si>
    <t>CHẨN ĐOÁN HÌNH ẢNH &amp; KỸ THUẬT CAO</t>
  </si>
  <si>
    <t>Hệ thống</t>
  </si>
  <si>
    <t>V</t>
  </si>
  <si>
    <t>THIẾT BỊ KHÁC</t>
  </si>
  <si>
    <t>Huyết áp kế</t>
  </si>
  <si>
    <t>Cái</t>
  </si>
  <si>
    <t>Máy điện tim</t>
  </si>
  <si>
    <t>ECG-2150, 1150, 9620L, Kenz...</t>
  </si>
  <si>
    <t>Nhiệt ẩm kế tự ghi</t>
  </si>
  <si>
    <t>GSP-6 (18), STH-16 (5)</t>
  </si>
  <si>
    <t>Bộ</t>
  </si>
  <si>
    <t>Nồi hấp tiệt trùng</t>
  </si>
  <si>
    <t>WS-280YDA, TC.500, SA-500...</t>
  </si>
  <si>
    <t>Hệ thống khí y tế</t>
  </si>
  <si>
    <t>Bồn oxy lỏng, Bồn khí nén</t>
  </si>
  <si>
    <t>VI</t>
  </si>
  <si>
    <t>VitalBeam</t>
  </si>
  <si>
    <t>TỔNG CỘNG</t>
  </si>
  <si>
    <t>Hệ thống chụp cắt lớp vi tính (CT32 lát)</t>
  </si>
  <si>
    <t>Somatom Scope</t>
  </si>
  <si>
    <t>Hệ thống CT128 Lát</t>
  </si>
  <si>
    <t>Somatom Definition Edge (1059000)</t>
  </si>
  <si>
    <t>Hệ thống máy X-Q Kỹ thuật số 2 tấm</t>
  </si>
  <si>
    <t>Polyrad S</t>
  </si>
  <si>
    <t>DRX ASCEND( Q-RAD)</t>
  </si>
  <si>
    <t>Máy X-quang - nhũ ảnh</t>
  </si>
  <si>
    <t>Viola</t>
  </si>
  <si>
    <t>Máy chụp X-quang toàn hàm và sọ mặt</t>
  </si>
  <si>
    <t>Orthophos S 2D</t>
  </si>
  <si>
    <t>Máy đo loãng xương toàn thân tia X</t>
  </si>
  <si>
    <t>Prodigy</t>
  </si>
  <si>
    <t>Máy X_quang cố định</t>
  </si>
  <si>
    <t>KXO-32SS</t>
  </si>
  <si>
    <t>Máy đo mật độ xương</t>
  </si>
  <si>
    <t>DEXXUM T</t>
  </si>
  <si>
    <t>BV-Endura</t>
  </si>
  <si>
    <t>Hệ thống DSA</t>
  </si>
  <si>
    <t>Artis Zee Ceiling
 ( 6644350)</t>
  </si>
  <si>
    <t>Hệ thống máy C-Arm</t>
  </si>
  <si>
    <t>Máy X-Quang cố định</t>
  </si>
  <si>
    <t>Tủ trữ máu</t>
  </si>
  <si>
    <t>KN-120</t>
  </si>
  <si>
    <t>Tủ an toàn sinh học</t>
  </si>
  <si>
    <t>AC2 - 4E8</t>
  </si>
  <si>
    <t>Tủ ủ vi khuẩn / CO2</t>
  </si>
  <si>
    <t>IB-450 / CCL-170</t>
  </si>
  <si>
    <t>Máy li tâm</t>
  </si>
  <si>
    <t>Rotofix 32A</t>
  </si>
  <si>
    <t>Kính hiển vi</t>
  </si>
  <si>
    <t>B-69</t>
  </si>
  <si>
    <t>Nhiệt ẩm kế</t>
  </si>
  <si>
    <t>TH108 / TH600B</t>
  </si>
  <si>
    <t>HV-110</t>
  </si>
  <si>
    <t>Ba Lan</t>
  </si>
  <si>
    <t xml:space="preserve"> </t>
  </si>
  <si>
    <t>KHOA XÉT NGHIỆM</t>
  </si>
  <si>
    <t>Hệ thống máy gia tốc tuyến tính</t>
  </si>
  <si>
    <t>Mô tả yêu cầu dịch vụ</t>
  </si>
  <si>
    <t>Đơn vị tính:  Việt Nam Đồng</t>
  </si>
  <si>
    <t>Ghi chú</t>
  </si>
  <si>
    <t>Đơn vị tính</t>
  </si>
  <si>
    <t>cái</t>
  </si>
  <si>
    <t>DANH MỤC NHU CẦU KIỂM ĐỊNH THIẾT BỊ, MÁY MÓC NĂM 2026</t>
  </si>
  <si>
    <t>MicroPipette
(100-1000uL ;
 20-200uL ; 
10-100uL ; 
5-50uL.)</t>
  </si>
  <si>
    <t>-Kiểm định về an toàn và tính năng kỹ thuật của các thiết bị y tế này.
- Quy trình kiểm định phải tuân thủ theo quy định của Bộ Y tế và pháp luật hiện hành.
- Nhà thầu tham dự phải gửi hồ sơ năng lực chứng minh có khả năng thực hiện các công tác kiểm định bao gồm:
+ Giấy chứng nhận đăng ký hoạt động kiểm định trang thiết bị y tế/
+ Hồ sơ năng lực các công việc tương ứng đã thực hiện.</t>
  </si>
  <si>
    <t>Máy/ Hệ thống</t>
  </si>
  <si>
    <t>Cái /Bộ</t>
  </si>
  <si>
    <t>VII</t>
  </si>
  <si>
    <t>- Hiệu chuẩn các dụng cụ và thiết bị y tế theo tiêu chuẩn ISO 17025.
- Đối với nồi hấp tiệt trùng: Kiểm định về an toàn và tính năng kỹ thuật.
- Quy trình hiệu chuẩn, kiểm định phải tuân thủ theo quy định của Bộ y tế và pháp luật hiện hành.
- Nhà thầu tham gia phải gửi hồ sơ năng lực chứng minh có khả năng thực hiện các công tác kiểm định, hiệu chuẩn bao gồm:
+ Giấy chứng nhận đủ điều kiện thực hiện hiệu chuẩn theo tiêu chuẩn ISO 17025
+ Giấy chứng nhận đăng ký hoạt động kiểm định trang thiết bị y tế.
+ Hồ sơ năng lực các công việc tương ứng đã thực hiện.</t>
  </si>
  <si>
    <t>- Kiểm định về an toàn và tính năng kỹ thuật của các thiết bị y tế này.
- Kiểm xạ phòng / khu vực đặt các thiết bị y tế trên nhằm đảm bảo quy định về an toàn bức xạ
- Quy trình kiểm định, kiểm xạ phải tuân thủ quy định của Bộ Y tế, Bộ Khoa học công nghệ và pháp luật hiện hành.
- Nhà thầu tham dự phải gửi hồ sơ năng lực chứng minh có khả năng thực hiện các công tác kiểm định bao gồm:
+ Giấy chứng nhận đăng ký hoạt động kiểm xạ, kiểm định thiết bị bức xạ
+ Hồ sơ năng lực các công việc tương ứng đã thực hiện.</t>
  </si>
  <si>
    <t>thiết bị</t>
  </si>
  <si>
    <t>(nhiều model)</t>
  </si>
  <si>
    <t>Kèm theo Yêu cầu Báo giá số: 406 /TB-VT-TBYT-BV, ngày 09 / 4 / 2026 của Bệnh viện Đa khoa Cà Mau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</si>
</sst>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rgb="FFFF0000"/>
      <name val="Arial"/>
      <family val="2"/>
      <scheme val="minor"/>
    </font>
    <font>
      <b/>
      <sz val="13"/>
      <color theme="1"/>
      <name val="Times New Roman"/>
      <family val="1"/>
    </font>
    <font>
      <sz val="13"/>
      <name val="Times New Roman"/>
      <family val="1"/>
    </font>
    <font>
      <i/>
      <sz val="13"/>
      <color theme="1"/>
      <name val="Times New Roman"/>
      <family val="1"/>
    </font>
    <font>
      <sz val="13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scheme val="minor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1" fillId="0" borderId="1" xfId="0" applyNumberFormat="1" applyFont="1" applyBorder="1" applyAlignment="1">
      <alignment vertical="center" wrapText="1"/>
    </xf>
    <xf numFmtId="3" fontId="0" fillId="0" borderId="0" xfId="0" applyNumberFormat="1"/>
    <xf numFmtId="0" fontId="3" fillId="0" borderId="0" xfId="0" applyFont="1"/>
    <xf numFmtId="0" fontId="5" fillId="0" borderId="0" xfId="0" applyFont="1" applyAlignment="1">
      <alignment wrapText="1"/>
    </xf>
    <xf numFmtId="0" fontId="7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3" fontId="1" fillId="0" borderId="0" xfId="0" applyNumberFormat="1" applyFont="1"/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quotePrefix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51"/>
  <sheetViews>
    <sheetView tabSelected="1" workbookViewId="0">
      <selection activeCell="A3" sqref="A3"/>
    </sheetView>
  </sheetViews>
  <sheetFormatPr defaultColWidth="12.5703125" defaultRowHeight="12.75" x14ac:dyDescent="0.2"/>
  <cols>
    <col min="1" max="1" width="4.7109375" style="20" customWidth="1"/>
    <col min="2" max="2" width="20.7109375" customWidth="1"/>
    <col min="3" max="3" width="15.7109375" style="4" customWidth="1"/>
    <col min="4" max="4" width="7.7109375" style="6" customWidth="1"/>
    <col min="5" max="5" width="7.7109375" style="6" hidden="1" customWidth="1"/>
    <col min="6" max="6" width="10.7109375" style="4" customWidth="1"/>
    <col min="7" max="7" width="35.7109375" style="12" customWidth="1"/>
    <col min="8" max="8" width="7.7109375" customWidth="1"/>
  </cols>
  <sheetData>
    <row r="1" spans="1:12" s="8" customFormat="1" ht="16.5" x14ac:dyDescent="0.25">
      <c r="A1" s="27" t="s">
        <v>91</v>
      </c>
      <c r="B1" s="27"/>
      <c r="C1" s="27"/>
      <c r="D1" s="27"/>
      <c r="E1" s="27"/>
      <c r="F1" s="27"/>
      <c r="G1" s="27"/>
      <c r="H1" s="27"/>
      <c r="I1" s="14"/>
      <c r="J1" s="14"/>
      <c r="K1" s="14"/>
      <c r="L1" s="14"/>
    </row>
    <row r="2" spans="1:12" s="9" customFormat="1" ht="16.5" x14ac:dyDescent="0.2">
      <c r="A2" s="26" t="s">
        <v>101</v>
      </c>
      <c r="B2" s="26"/>
      <c r="C2" s="26"/>
      <c r="D2" s="26"/>
      <c r="E2" s="26"/>
      <c r="F2" s="26"/>
      <c r="G2" s="26"/>
      <c r="H2" s="26"/>
      <c r="I2" s="13"/>
      <c r="J2" s="13"/>
      <c r="K2" s="13"/>
      <c r="L2" s="13"/>
    </row>
    <row r="3" spans="1:12" s="8" customFormat="1" ht="16.5" x14ac:dyDescent="0.25">
      <c r="A3" s="21"/>
      <c r="B3" s="15"/>
      <c r="C3" s="15"/>
      <c r="D3" s="15"/>
      <c r="E3" s="15"/>
      <c r="F3" s="15"/>
      <c r="G3" s="33" t="s">
        <v>87</v>
      </c>
      <c r="H3" s="33"/>
      <c r="I3" s="13"/>
      <c r="J3" s="13"/>
      <c r="K3" s="13"/>
      <c r="L3" s="13"/>
    </row>
    <row r="4" spans="1:12" ht="28.5" x14ac:dyDescent="0.2">
      <c r="A4" s="2" t="s">
        <v>0</v>
      </c>
      <c r="B4" s="2" t="s">
        <v>1</v>
      </c>
      <c r="C4" s="2" t="s">
        <v>2</v>
      </c>
      <c r="D4" s="10" t="s">
        <v>3</v>
      </c>
      <c r="E4" s="10"/>
      <c r="F4" s="2" t="s">
        <v>89</v>
      </c>
      <c r="G4" s="2" t="s">
        <v>86</v>
      </c>
      <c r="H4" s="2" t="s">
        <v>88</v>
      </c>
    </row>
    <row r="5" spans="1:12" s="7" customFormat="1" ht="28.5" x14ac:dyDescent="0.25">
      <c r="A5" s="2" t="s">
        <v>4</v>
      </c>
      <c r="B5" s="23" t="s">
        <v>5</v>
      </c>
      <c r="C5" s="2"/>
      <c r="D5" s="24">
        <f>SUM(D6:D8)</f>
        <v>53</v>
      </c>
      <c r="E5" s="24">
        <f>D5</f>
        <v>53</v>
      </c>
      <c r="F5" s="2" t="s">
        <v>6</v>
      </c>
      <c r="G5" s="28" t="s">
        <v>93</v>
      </c>
      <c r="H5" s="17"/>
    </row>
    <row r="6" spans="1:12" ht="15" x14ac:dyDescent="0.25">
      <c r="A6" s="3">
        <v>1</v>
      </c>
      <c r="B6" s="1" t="s">
        <v>7</v>
      </c>
      <c r="C6" s="3" t="s">
        <v>8</v>
      </c>
      <c r="D6" s="5">
        <v>42</v>
      </c>
      <c r="E6" s="5"/>
      <c r="F6" s="3" t="s">
        <v>6</v>
      </c>
      <c r="G6" s="28"/>
      <c r="H6" s="17"/>
    </row>
    <row r="7" spans="1:12" ht="15" x14ac:dyDescent="0.25">
      <c r="A7" s="3">
        <v>2</v>
      </c>
      <c r="B7" s="1" t="s">
        <v>7</v>
      </c>
      <c r="C7" s="3" t="s">
        <v>9</v>
      </c>
      <c r="D7" s="5">
        <v>6</v>
      </c>
      <c r="E7" s="5"/>
      <c r="F7" s="3" t="s">
        <v>6</v>
      </c>
      <c r="G7" s="28"/>
      <c r="H7" s="17"/>
    </row>
    <row r="8" spans="1:12" ht="15" x14ac:dyDescent="0.25">
      <c r="A8" s="3">
        <v>3</v>
      </c>
      <c r="B8" s="1" t="s">
        <v>7</v>
      </c>
      <c r="C8" s="3" t="s">
        <v>10</v>
      </c>
      <c r="D8" s="5">
        <v>5</v>
      </c>
      <c r="E8" s="5"/>
      <c r="F8" s="3" t="s">
        <v>6</v>
      </c>
      <c r="G8" s="28"/>
      <c r="H8" s="17"/>
    </row>
    <row r="9" spans="1:12" s="7" customFormat="1" ht="15" x14ac:dyDescent="0.25">
      <c r="A9" s="2" t="s">
        <v>11</v>
      </c>
      <c r="B9" s="23" t="s">
        <v>12</v>
      </c>
      <c r="C9" s="2"/>
      <c r="D9" s="24">
        <f>SUM(D10:D17)</f>
        <v>59</v>
      </c>
      <c r="E9" s="24">
        <f>D9</f>
        <v>59</v>
      </c>
      <c r="F9" s="2" t="s">
        <v>6</v>
      </c>
      <c r="G9" s="28"/>
      <c r="H9" s="17"/>
    </row>
    <row r="10" spans="1:12" ht="15" x14ac:dyDescent="0.25">
      <c r="A10" s="3">
        <v>1</v>
      </c>
      <c r="B10" s="1" t="s">
        <v>13</v>
      </c>
      <c r="C10" s="3">
        <v>840</v>
      </c>
      <c r="D10" s="5">
        <v>20</v>
      </c>
      <c r="E10" s="5"/>
      <c r="F10" s="3" t="s">
        <v>6</v>
      </c>
      <c r="G10" s="28"/>
      <c r="H10" s="17"/>
    </row>
    <row r="11" spans="1:12" ht="15" x14ac:dyDescent="0.25">
      <c r="A11" s="3">
        <v>2</v>
      </c>
      <c r="B11" s="1" t="s">
        <v>13</v>
      </c>
      <c r="C11" s="3" t="s">
        <v>14</v>
      </c>
      <c r="D11" s="5">
        <v>7</v>
      </c>
      <c r="E11" s="5"/>
      <c r="F11" s="3" t="s">
        <v>6</v>
      </c>
      <c r="G11" s="28"/>
      <c r="H11" s="17"/>
    </row>
    <row r="12" spans="1:12" ht="15" x14ac:dyDescent="0.25">
      <c r="A12" s="3">
        <v>3</v>
      </c>
      <c r="B12" s="1" t="s">
        <v>13</v>
      </c>
      <c r="C12" s="3" t="s">
        <v>15</v>
      </c>
      <c r="D12" s="5">
        <v>10</v>
      </c>
      <c r="E12" s="5"/>
      <c r="F12" s="3" t="s">
        <v>6</v>
      </c>
      <c r="G12" s="28"/>
      <c r="H12" s="17"/>
    </row>
    <row r="13" spans="1:12" ht="15" x14ac:dyDescent="0.25">
      <c r="A13" s="3">
        <v>4</v>
      </c>
      <c r="B13" s="1" t="s">
        <v>13</v>
      </c>
      <c r="C13" s="3" t="s">
        <v>16</v>
      </c>
      <c r="D13" s="5">
        <v>5</v>
      </c>
      <c r="E13" s="5"/>
      <c r="F13" s="3" t="s">
        <v>6</v>
      </c>
      <c r="G13" s="28"/>
      <c r="H13" s="17"/>
    </row>
    <row r="14" spans="1:12" ht="15" x14ac:dyDescent="0.25">
      <c r="A14" s="3">
        <v>5</v>
      </c>
      <c r="B14" s="1" t="s">
        <v>13</v>
      </c>
      <c r="C14" s="3">
        <v>980</v>
      </c>
      <c r="D14" s="5">
        <v>4</v>
      </c>
      <c r="E14" s="5"/>
      <c r="F14" s="3" t="s">
        <v>6</v>
      </c>
      <c r="G14" s="28"/>
      <c r="H14" s="17"/>
    </row>
    <row r="15" spans="1:12" ht="15" x14ac:dyDescent="0.25">
      <c r="A15" s="3">
        <v>6</v>
      </c>
      <c r="B15" s="1" t="s">
        <v>13</v>
      </c>
      <c r="C15" s="3" t="s">
        <v>17</v>
      </c>
      <c r="D15" s="5">
        <v>3</v>
      </c>
      <c r="E15" s="5"/>
      <c r="F15" s="3" t="s">
        <v>6</v>
      </c>
      <c r="G15" s="28"/>
      <c r="H15" s="17"/>
    </row>
    <row r="16" spans="1:12" ht="15" x14ac:dyDescent="0.25">
      <c r="A16" s="3">
        <v>7</v>
      </c>
      <c r="B16" s="1" t="s">
        <v>13</v>
      </c>
      <c r="C16" s="3" t="s">
        <v>18</v>
      </c>
      <c r="D16" s="5">
        <v>4</v>
      </c>
      <c r="E16" s="5"/>
      <c r="F16" s="3" t="s">
        <v>6</v>
      </c>
      <c r="G16" s="28"/>
      <c r="H16" s="17"/>
    </row>
    <row r="17" spans="1:8" ht="45" x14ac:dyDescent="0.25">
      <c r="A17" s="3">
        <v>8</v>
      </c>
      <c r="B17" s="1" t="s">
        <v>13</v>
      </c>
      <c r="C17" s="3" t="s">
        <v>19</v>
      </c>
      <c r="D17" s="5">
        <v>6</v>
      </c>
      <c r="E17" s="5"/>
      <c r="F17" s="3" t="s">
        <v>6</v>
      </c>
      <c r="G17" s="28"/>
      <c r="H17" s="17"/>
    </row>
    <row r="18" spans="1:8" s="7" customFormat="1" ht="28.5" x14ac:dyDescent="0.25">
      <c r="A18" s="2" t="s">
        <v>20</v>
      </c>
      <c r="B18" s="23" t="s">
        <v>21</v>
      </c>
      <c r="C18" s="2"/>
      <c r="D18" s="24">
        <f>SUM(D19:D22)</f>
        <v>48</v>
      </c>
      <c r="E18" s="24">
        <f>D18</f>
        <v>48</v>
      </c>
      <c r="F18" s="2" t="s">
        <v>6</v>
      </c>
      <c r="G18" s="28"/>
      <c r="H18" s="17"/>
    </row>
    <row r="19" spans="1:8" ht="45" x14ac:dyDescent="0.25">
      <c r="A19" s="3">
        <v>1</v>
      </c>
      <c r="B19" s="1" t="s">
        <v>22</v>
      </c>
      <c r="C19" s="3" t="s">
        <v>23</v>
      </c>
      <c r="D19" s="5">
        <v>11</v>
      </c>
      <c r="E19" s="5"/>
      <c r="F19" s="3" t="s">
        <v>6</v>
      </c>
      <c r="G19" s="28"/>
      <c r="H19" s="17"/>
    </row>
    <row r="20" spans="1:8" ht="30" x14ac:dyDescent="0.25">
      <c r="A20" s="3">
        <v>2</v>
      </c>
      <c r="B20" s="1" t="s">
        <v>35</v>
      </c>
      <c r="C20" s="3" t="s">
        <v>36</v>
      </c>
      <c r="D20" s="5">
        <v>17</v>
      </c>
      <c r="E20" s="5"/>
      <c r="F20" s="3" t="s">
        <v>6</v>
      </c>
      <c r="G20" s="28"/>
      <c r="H20" s="17"/>
    </row>
    <row r="21" spans="1:8" ht="45" x14ac:dyDescent="0.25">
      <c r="A21" s="3">
        <v>3</v>
      </c>
      <c r="B21" s="1" t="s">
        <v>24</v>
      </c>
      <c r="C21" s="3" t="s">
        <v>25</v>
      </c>
      <c r="D21" s="5">
        <v>9</v>
      </c>
      <c r="E21" s="5"/>
      <c r="F21" s="3" t="s">
        <v>6</v>
      </c>
      <c r="G21" s="28"/>
      <c r="H21" s="17"/>
    </row>
    <row r="22" spans="1:8" ht="45" x14ac:dyDescent="0.25">
      <c r="A22" s="3">
        <v>4</v>
      </c>
      <c r="B22" s="1" t="s">
        <v>26</v>
      </c>
      <c r="C22" s="3" t="s">
        <v>27</v>
      </c>
      <c r="D22" s="5">
        <v>11</v>
      </c>
      <c r="E22" s="5"/>
      <c r="F22" s="3" t="s">
        <v>6</v>
      </c>
      <c r="G22" s="28"/>
      <c r="H22" s="17"/>
    </row>
    <row r="23" spans="1:8" s="7" customFormat="1" ht="15" x14ac:dyDescent="0.25">
      <c r="A23" s="2" t="s">
        <v>28</v>
      </c>
      <c r="B23" s="23" t="s">
        <v>32</v>
      </c>
      <c r="C23" s="2"/>
      <c r="D23" s="24">
        <f>SUM(D24:D27)</f>
        <v>127</v>
      </c>
      <c r="E23" s="24">
        <f>D23</f>
        <v>127</v>
      </c>
      <c r="F23" s="2" t="s">
        <v>95</v>
      </c>
      <c r="G23" s="28"/>
      <c r="H23" s="17"/>
    </row>
    <row r="24" spans="1:8" ht="15" x14ac:dyDescent="0.25">
      <c r="A24" s="3">
        <v>1</v>
      </c>
      <c r="B24" s="1" t="s">
        <v>33</v>
      </c>
      <c r="C24" s="3" t="s">
        <v>100</v>
      </c>
      <c r="D24" s="5">
        <v>95</v>
      </c>
      <c r="E24" s="5"/>
      <c r="F24" s="3" t="s">
        <v>34</v>
      </c>
      <c r="G24" s="28"/>
      <c r="H24" s="17"/>
    </row>
    <row r="25" spans="1:8" ht="30" x14ac:dyDescent="0.25">
      <c r="A25" s="3">
        <v>2</v>
      </c>
      <c r="B25" s="1" t="s">
        <v>37</v>
      </c>
      <c r="C25" s="3" t="s">
        <v>38</v>
      </c>
      <c r="D25" s="5">
        <v>23</v>
      </c>
      <c r="E25" s="5"/>
      <c r="F25" s="3" t="s">
        <v>39</v>
      </c>
      <c r="G25" s="28"/>
      <c r="H25" s="17"/>
    </row>
    <row r="26" spans="1:8" ht="45" x14ac:dyDescent="0.25">
      <c r="A26" s="3">
        <v>3</v>
      </c>
      <c r="B26" s="1" t="s">
        <v>40</v>
      </c>
      <c r="C26" s="3" t="s">
        <v>41</v>
      </c>
      <c r="D26" s="5">
        <v>6</v>
      </c>
      <c r="E26" s="5"/>
      <c r="F26" s="3" t="s">
        <v>34</v>
      </c>
      <c r="G26" s="28"/>
      <c r="H26" s="17"/>
    </row>
    <row r="27" spans="1:8" ht="30" x14ac:dyDescent="0.25">
      <c r="A27" s="3">
        <v>4</v>
      </c>
      <c r="B27" s="1" t="s">
        <v>42</v>
      </c>
      <c r="C27" s="3" t="s">
        <v>43</v>
      </c>
      <c r="D27" s="5">
        <v>3</v>
      </c>
      <c r="E27" s="5"/>
      <c r="F27" s="3" t="s">
        <v>30</v>
      </c>
      <c r="G27" s="28"/>
      <c r="H27" s="17"/>
    </row>
    <row r="28" spans="1:8" s="7" customFormat="1" ht="42.75" x14ac:dyDescent="0.25">
      <c r="A28" s="2" t="s">
        <v>31</v>
      </c>
      <c r="B28" s="23" t="s">
        <v>29</v>
      </c>
      <c r="C28" s="2"/>
      <c r="D28" s="24">
        <f>SUM(D29:D39)</f>
        <v>11</v>
      </c>
      <c r="E28" s="24">
        <f>D28</f>
        <v>11</v>
      </c>
      <c r="F28" s="2" t="s">
        <v>94</v>
      </c>
      <c r="G28" s="28" t="s">
        <v>98</v>
      </c>
      <c r="H28" s="17"/>
    </row>
    <row r="29" spans="1:8" ht="30" x14ac:dyDescent="0.25">
      <c r="A29" s="3">
        <v>1</v>
      </c>
      <c r="B29" s="1" t="s">
        <v>54</v>
      </c>
      <c r="C29" s="3" t="s">
        <v>55</v>
      </c>
      <c r="D29" s="5">
        <v>1</v>
      </c>
      <c r="E29" s="5"/>
      <c r="F29" s="3" t="s">
        <v>6</v>
      </c>
      <c r="G29" s="28"/>
      <c r="H29" s="17"/>
    </row>
    <row r="30" spans="1:8" ht="15" x14ac:dyDescent="0.25">
      <c r="A30" s="3">
        <v>2</v>
      </c>
      <c r="B30" s="1" t="s">
        <v>62</v>
      </c>
      <c r="C30" s="3" t="s">
        <v>63</v>
      </c>
      <c r="D30" s="5">
        <v>1</v>
      </c>
      <c r="E30" s="5"/>
      <c r="F30" s="3" t="s">
        <v>6</v>
      </c>
      <c r="G30" s="28"/>
      <c r="H30" s="17"/>
    </row>
    <row r="31" spans="1:8" ht="30" x14ac:dyDescent="0.25">
      <c r="A31" s="3">
        <v>3</v>
      </c>
      <c r="B31" s="1" t="s">
        <v>58</v>
      </c>
      <c r="C31" s="3" t="s">
        <v>59</v>
      </c>
      <c r="D31" s="5">
        <v>1</v>
      </c>
      <c r="E31" s="5"/>
      <c r="F31" s="3" t="s">
        <v>6</v>
      </c>
      <c r="G31" s="28"/>
      <c r="H31" s="17"/>
    </row>
    <row r="32" spans="1:8" ht="30" x14ac:dyDescent="0.25">
      <c r="A32" s="3">
        <v>4</v>
      </c>
      <c r="B32" s="1" t="s">
        <v>56</v>
      </c>
      <c r="C32" s="3" t="s">
        <v>57</v>
      </c>
      <c r="D32" s="5">
        <v>1</v>
      </c>
      <c r="E32" s="5"/>
      <c r="F32" s="3" t="s">
        <v>6</v>
      </c>
      <c r="G32" s="28"/>
      <c r="H32" s="17"/>
    </row>
    <row r="33" spans="1:8" ht="15" x14ac:dyDescent="0.25">
      <c r="A33" s="3">
        <v>5</v>
      </c>
      <c r="B33" s="1" t="s">
        <v>60</v>
      </c>
      <c r="C33" s="3" t="s">
        <v>61</v>
      </c>
      <c r="D33" s="5">
        <v>1</v>
      </c>
      <c r="E33" s="5"/>
      <c r="F33" s="3" t="s">
        <v>6</v>
      </c>
      <c r="G33" s="28"/>
      <c r="H33" s="17"/>
    </row>
    <row r="34" spans="1:8" ht="30" x14ac:dyDescent="0.25">
      <c r="A34" s="3">
        <v>6</v>
      </c>
      <c r="B34" s="1" t="s">
        <v>68</v>
      </c>
      <c r="C34" s="3" t="s">
        <v>53</v>
      </c>
      <c r="D34" s="5">
        <v>1</v>
      </c>
      <c r="E34" s="5"/>
      <c r="F34" s="3" t="s">
        <v>6</v>
      </c>
      <c r="G34" s="28"/>
      <c r="H34" s="17"/>
    </row>
    <row r="35" spans="1:8" ht="30" x14ac:dyDescent="0.25">
      <c r="A35" s="3">
        <v>7</v>
      </c>
      <c r="B35" s="1" t="s">
        <v>51</v>
      </c>
      <c r="C35" s="3" t="s">
        <v>52</v>
      </c>
      <c r="D35" s="5">
        <v>1</v>
      </c>
      <c r="E35" s="5"/>
      <c r="F35" s="3" t="s">
        <v>30</v>
      </c>
      <c r="G35" s="28"/>
      <c r="H35" s="17"/>
    </row>
    <row r="36" spans="1:8" ht="15" x14ac:dyDescent="0.25">
      <c r="A36" s="3">
        <v>8</v>
      </c>
      <c r="B36" s="1" t="s">
        <v>67</v>
      </c>
      <c r="C36" s="3" t="s">
        <v>64</v>
      </c>
      <c r="D36" s="5">
        <v>1</v>
      </c>
      <c r="E36" s="5"/>
      <c r="F36" s="3" t="s">
        <v>30</v>
      </c>
      <c r="G36" s="28"/>
      <c r="H36" s="17"/>
    </row>
    <row r="37" spans="1:8" ht="30" x14ac:dyDescent="0.25">
      <c r="A37" s="3">
        <v>9</v>
      </c>
      <c r="B37" s="1" t="s">
        <v>47</v>
      </c>
      <c r="C37" s="3" t="s">
        <v>48</v>
      </c>
      <c r="D37" s="5">
        <v>1</v>
      </c>
      <c r="E37" s="5"/>
      <c r="F37" s="3" t="s">
        <v>30</v>
      </c>
      <c r="G37" s="28"/>
      <c r="H37" s="17"/>
    </row>
    <row r="38" spans="1:8" ht="45" x14ac:dyDescent="0.25">
      <c r="A38" s="3">
        <v>10</v>
      </c>
      <c r="B38" s="1" t="s">
        <v>49</v>
      </c>
      <c r="C38" s="3" t="s">
        <v>50</v>
      </c>
      <c r="D38" s="5">
        <v>1</v>
      </c>
      <c r="E38" s="5"/>
      <c r="F38" s="3" t="s">
        <v>30</v>
      </c>
      <c r="G38" s="28"/>
      <c r="H38" s="17"/>
    </row>
    <row r="39" spans="1:8" ht="30" x14ac:dyDescent="0.25">
      <c r="A39" s="3">
        <v>11</v>
      </c>
      <c r="B39" s="1" t="s">
        <v>65</v>
      </c>
      <c r="C39" s="3" t="s">
        <v>66</v>
      </c>
      <c r="D39" s="5">
        <v>1</v>
      </c>
      <c r="E39" s="5"/>
      <c r="F39" s="3" t="s">
        <v>30</v>
      </c>
      <c r="G39" s="28"/>
      <c r="H39" s="17"/>
    </row>
    <row r="40" spans="1:8" s="11" customFormat="1" ht="28.5" x14ac:dyDescent="0.25">
      <c r="A40" s="25" t="s">
        <v>44</v>
      </c>
      <c r="B40" s="23" t="s">
        <v>85</v>
      </c>
      <c r="C40" s="2" t="s">
        <v>45</v>
      </c>
      <c r="D40" s="24">
        <v>1</v>
      </c>
      <c r="E40" s="24">
        <f>D40</f>
        <v>1</v>
      </c>
      <c r="F40" s="2" t="s">
        <v>30</v>
      </c>
      <c r="G40" s="28"/>
      <c r="H40" s="17"/>
    </row>
    <row r="41" spans="1:8" s="7" customFormat="1" ht="28.5" x14ac:dyDescent="0.25">
      <c r="A41" s="2" t="s">
        <v>96</v>
      </c>
      <c r="B41" s="23" t="s">
        <v>84</v>
      </c>
      <c r="C41" s="2"/>
      <c r="D41" s="24">
        <f>SUM(D42:D49)</f>
        <v>52</v>
      </c>
      <c r="E41" s="24">
        <f>D41</f>
        <v>52</v>
      </c>
      <c r="F41" s="2" t="s">
        <v>34</v>
      </c>
      <c r="G41" s="28" t="s">
        <v>97</v>
      </c>
      <c r="H41" s="17"/>
    </row>
    <row r="42" spans="1:8" ht="15" x14ac:dyDescent="0.25">
      <c r="A42" s="3">
        <v>1</v>
      </c>
      <c r="B42" s="1" t="s">
        <v>69</v>
      </c>
      <c r="C42" s="3" t="s">
        <v>70</v>
      </c>
      <c r="D42" s="5">
        <v>2</v>
      </c>
      <c r="E42" s="5"/>
      <c r="F42" s="3" t="s">
        <v>90</v>
      </c>
      <c r="G42" s="29"/>
      <c r="H42" s="17"/>
    </row>
    <row r="43" spans="1:8" ht="15" x14ac:dyDescent="0.25">
      <c r="A43" s="3">
        <v>2</v>
      </c>
      <c r="B43" s="1" t="s">
        <v>71</v>
      </c>
      <c r="C43" s="3" t="s">
        <v>72</v>
      </c>
      <c r="D43" s="5">
        <v>3</v>
      </c>
      <c r="E43" s="5"/>
      <c r="F43" s="3" t="s">
        <v>90</v>
      </c>
      <c r="G43" s="29"/>
      <c r="H43" s="17"/>
    </row>
    <row r="44" spans="1:8" ht="30" x14ac:dyDescent="0.25">
      <c r="A44" s="3">
        <v>3</v>
      </c>
      <c r="B44" s="1" t="s">
        <v>73</v>
      </c>
      <c r="C44" s="3" t="s">
        <v>74</v>
      </c>
      <c r="D44" s="5">
        <v>2</v>
      </c>
      <c r="E44" s="5"/>
      <c r="F44" s="3" t="s">
        <v>90</v>
      </c>
      <c r="G44" s="29"/>
      <c r="H44" s="17"/>
    </row>
    <row r="45" spans="1:8" ht="15" x14ac:dyDescent="0.25">
      <c r="A45" s="3">
        <v>4</v>
      </c>
      <c r="B45" s="1" t="s">
        <v>75</v>
      </c>
      <c r="C45" s="3" t="s">
        <v>76</v>
      </c>
      <c r="D45" s="5">
        <v>2</v>
      </c>
      <c r="E45" s="5"/>
      <c r="F45" s="3" t="s">
        <v>90</v>
      </c>
      <c r="G45" s="29"/>
      <c r="H45" s="17"/>
    </row>
    <row r="46" spans="1:8" ht="15" x14ac:dyDescent="0.25">
      <c r="A46" s="3">
        <v>5</v>
      </c>
      <c r="B46" s="1" t="s">
        <v>77</v>
      </c>
      <c r="C46" s="3" t="s">
        <v>78</v>
      </c>
      <c r="D46" s="5">
        <v>1</v>
      </c>
      <c r="E46" s="5"/>
      <c r="F46" s="3" t="s">
        <v>90</v>
      </c>
      <c r="G46" s="29"/>
      <c r="H46" s="17"/>
    </row>
    <row r="47" spans="1:8" ht="75" x14ac:dyDescent="0.25">
      <c r="A47" s="3">
        <v>6</v>
      </c>
      <c r="B47" s="1" t="s">
        <v>92</v>
      </c>
      <c r="C47" s="3" t="s">
        <v>82</v>
      </c>
      <c r="D47" s="5">
        <v>13</v>
      </c>
      <c r="E47" s="5"/>
      <c r="F47" s="3" t="s">
        <v>90</v>
      </c>
      <c r="G47" s="29"/>
      <c r="H47" s="17"/>
    </row>
    <row r="48" spans="1:8" ht="30" x14ac:dyDescent="0.25">
      <c r="A48" s="3">
        <v>7</v>
      </c>
      <c r="B48" s="1" t="s">
        <v>79</v>
      </c>
      <c r="C48" s="3" t="s">
        <v>80</v>
      </c>
      <c r="D48" s="5">
        <v>28</v>
      </c>
      <c r="E48" s="5"/>
      <c r="F48" s="3" t="s">
        <v>90</v>
      </c>
      <c r="G48" s="29"/>
      <c r="H48" s="17"/>
    </row>
    <row r="49" spans="1:8" ht="36.75" customHeight="1" x14ac:dyDescent="0.25">
      <c r="A49" s="3">
        <v>8</v>
      </c>
      <c r="B49" s="1" t="s">
        <v>40</v>
      </c>
      <c r="C49" s="3" t="s">
        <v>81</v>
      </c>
      <c r="D49" s="5">
        <v>1</v>
      </c>
      <c r="E49" s="5"/>
      <c r="F49" s="3" t="s">
        <v>90</v>
      </c>
      <c r="G49" s="29"/>
      <c r="H49" s="17"/>
    </row>
    <row r="50" spans="1:8" ht="15" x14ac:dyDescent="0.25">
      <c r="A50" s="30" t="s">
        <v>46</v>
      </c>
      <c r="B50" s="31"/>
      <c r="C50" s="32"/>
      <c r="D50" s="5">
        <f>SUM(E5:E49)</f>
        <v>351</v>
      </c>
      <c r="E50" s="5"/>
      <c r="F50" s="3" t="s">
        <v>99</v>
      </c>
      <c r="G50" s="18"/>
      <c r="H50" s="18"/>
    </row>
    <row r="51" spans="1:8" ht="15" x14ac:dyDescent="0.25">
      <c r="A51" s="19"/>
      <c r="B51" s="18"/>
      <c r="C51" s="16"/>
      <c r="D51" s="22" t="s">
        <v>83</v>
      </c>
      <c r="E51" s="22"/>
      <c r="F51" s="16"/>
      <c r="G51" s="18"/>
      <c r="H51" s="18"/>
    </row>
  </sheetData>
  <autoFilter ref="C1:C51" xr:uid="{00000000-0001-0000-0000-000000000000}"/>
  <mergeCells count="7">
    <mergeCell ref="A2:H2"/>
    <mergeCell ref="A1:H1"/>
    <mergeCell ref="G41:G49"/>
    <mergeCell ref="A50:C50"/>
    <mergeCell ref="G28:G40"/>
    <mergeCell ref="G3:H3"/>
    <mergeCell ref="G5:G27"/>
  </mergeCells>
  <printOptions horizontalCentered="1"/>
  <pageMargins left="0.19685039370078741" right="0.19685039370078741" top="0.39370078740157483" bottom="0.19685039370078741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Bảng kê thiết bị y tế bệnh viện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 nguyen</cp:lastModifiedBy>
  <cp:lastPrinted>2026-04-09T00:18:40Z</cp:lastPrinted>
  <dcterms:modified xsi:type="dcterms:W3CDTF">2026-04-09T00:24:23Z</dcterms:modified>
</cp:coreProperties>
</file>